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95" windowWidth="20700" windowHeight="11760"/>
  </bookViews>
  <sheets>
    <sheet name="2021" sheetId="1" r:id="rId1"/>
  </sheets>
  <definedNames>
    <definedName name="_xlnm.Print_Area" localSheetId="0">'2021'!$A$1:$J$34</definedName>
  </definedNames>
  <calcPr calcId="14562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1" l="1"/>
  <c r="I20" i="1"/>
  <c r="F29" i="1"/>
  <c r="I27" i="1"/>
  <c r="I26" i="1"/>
  <c r="I25" i="1"/>
  <c r="I24" i="1"/>
  <c r="I23" i="1"/>
  <c r="I22" i="1"/>
  <c r="I19" i="1"/>
  <c r="I18" i="1"/>
  <c r="I17" i="1"/>
  <c r="I16" i="1"/>
  <c r="I15" i="1"/>
  <c r="I14" i="1"/>
  <c r="I13" i="1"/>
  <c r="I12" i="1"/>
  <c r="I11" i="1"/>
  <c r="I10" i="1"/>
  <c r="I9" i="1"/>
  <c r="I29" i="1" l="1"/>
</calcChain>
</file>

<file path=xl/sharedStrings.xml><?xml version="1.0" encoding="utf-8"?>
<sst xmlns="http://schemas.openxmlformats.org/spreadsheetml/2006/main" count="61" uniqueCount="55">
  <si>
    <r>
      <rPr>
        <b/>
        <u/>
        <sz val="16"/>
        <color rgb="FF9F2936"/>
        <rFont val="Calibri"/>
        <family val="2"/>
      </rPr>
      <t>Commande effectuée par</t>
    </r>
    <r>
      <rPr>
        <b/>
        <sz val="16"/>
        <color rgb="FF9F2936"/>
        <rFont val="Calibri"/>
        <family val="2"/>
      </rPr>
      <t xml:space="preserve"> : </t>
    </r>
  </si>
  <si>
    <r>
      <rPr>
        <b/>
        <u/>
        <sz val="16"/>
        <color rgb="FF9F2936"/>
        <rFont val="Calibri"/>
        <family val="2"/>
      </rPr>
      <t>Commande transmise par</t>
    </r>
    <r>
      <rPr>
        <b/>
        <sz val="16"/>
        <color rgb="FF9F2936"/>
        <rFont val="Calibri"/>
        <family val="2"/>
      </rPr>
      <t xml:space="preserve"> : </t>
    </r>
  </si>
  <si>
    <t>Nom &amp; Prénom : …………………………………………………………………………………</t>
  </si>
  <si>
    <t>Tél. : ……………………………………………………………………………………………………</t>
  </si>
  <si>
    <t>E-mail : ………………………………………………………………………………………………</t>
  </si>
  <si>
    <t>Produits</t>
  </si>
  <si>
    <t>Poids</t>
  </si>
  <si>
    <t xml:space="preserve">Référence </t>
  </si>
  <si>
    <t>Quantité</t>
  </si>
  <si>
    <t>Tarif initial</t>
  </si>
  <si>
    <t>Tarif remisé</t>
  </si>
  <si>
    <t>Commande totale</t>
  </si>
  <si>
    <t>BOITE CŒUR garni d'amande enrobé de chocolat noir</t>
  </si>
  <si>
    <t>CSV034</t>
  </si>
  <si>
    <t>Tige rose rouge fourrée au chocolat, fourrée de praliné</t>
  </si>
  <si>
    <t>PF047R</t>
  </si>
  <si>
    <t>Tige rose blanc fourrée au chocolat, fourrée de praliné</t>
  </si>
  <si>
    <t>PF047B</t>
  </si>
  <si>
    <t>Tige rose jaune fourrée au chocolat, fourrée de praliné</t>
  </si>
  <si>
    <t>PF047J</t>
  </si>
  <si>
    <t>Tige rose lait fourrée au chocolat, fourrée de praliné</t>
  </si>
  <si>
    <t>PF047L</t>
  </si>
  <si>
    <t>Sachet rose rouge fourée de praliné</t>
  </si>
  <si>
    <t>CD048R</t>
  </si>
  <si>
    <r>
      <t xml:space="preserve">Ecrin 9 chocolats et plaque lait BONNE FÊTE MAMAN  </t>
    </r>
    <r>
      <rPr>
        <sz val="11"/>
        <color rgb="FFFF0000"/>
        <rFont val="Calibri (Corps)"/>
      </rPr>
      <t>Chocolatiers engagés</t>
    </r>
  </si>
  <si>
    <t>ND151L</t>
  </si>
  <si>
    <r>
      <t xml:space="preserve">Ecrin 9 chocolats et plaque noir BONNE FÊTE MAMAN </t>
    </r>
    <r>
      <rPr>
        <sz val="11"/>
        <color rgb="FFFF0000"/>
        <rFont val="Calibri (Corps)"/>
      </rPr>
      <t>Chocolatiers engagés</t>
    </r>
  </si>
  <si>
    <t>ND151N</t>
  </si>
  <si>
    <r>
      <t xml:space="preserve">Ecrin 16 chocolats et plaque lait BONNE FÊTE MAMAN </t>
    </r>
    <r>
      <rPr>
        <sz val="11"/>
        <color rgb="FFFF0000"/>
        <rFont val="Calibri (Corps)"/>
      </rPr>
      <t>Chocolatiers engagés</t>
    </r>
  </si>
  <si>
    <t>ND152L</t>
  </si>
  <si>
    <r>
      <t xml:space="preserve">Ecrin 16 chocolats et plaque noir BONNE FÊTE MAMAN </t>
    </r>
    <r>
      <rPr>
        <sz val="11"/>
        <color rgb="FFFF0000"/>
        <rFont val="Calibri (Corps)"/>
      </rPr>
      <t>Chocolatiers engagés</t>
    </r>
  </si>
  <si>
    <t>ND152N</t>
  </si>
  <si>
    <t>BISCUITS CŒUR : sablés pur beurre à la Framboise</t>
  </si>
  <si>
    <t>BD108</t>
  </si>
  <si>
    <t>BISCUITS CŒUR : sablés pur beurre au chocolat</t>
  </si>
  <si>
    <t>BD109</t>
  </si>
  <si>
    <t>Merci Maîtresse</t>
  </si>
  <si>
    <t>PMA047R</t>
  </si>
  <si>
    <t>PMA047B</t>
  </si>
  <si>
    <t>PMA047J</t>
  </si>
  <si>
    <t>PMA047L</t>
  </si>
  <si>
    <t>BD108MA</t>
  </si>
  <si>
    <t>BD109MA</t>
  </si>
  <si>
    <t>Nombre TOTAL d'articles</t>
  </si>
  <si>
    <t>*** Montant TOTAL de la commande</t>
  </si>
  <si>
    <t>Ma commande atteint 50 €, je coche la case pour recevoir en cadeau mon sac écolo MERCIER en coton.</t>
  </si>
  <si>
    <t>Ma commande atteint 80 €, je coche la case pour recevoir en cadeau mon sac écolo MERCIER en coton + mon mini berrichon 100gr.</t>
  </si>
  <si>
    <t>Merci pour votre commande</t>
  </si>
  <si>
    <t>En cas de rupture de stock d'un produit, nous nous réservons le droit de le remplacer par un produit de valeur égale ou supérieure. Tarif applicable jusqu'au 01/06/2021</t>
  </si>
  <si>
    <t>Chèque à libeller à l'ordre de :</t>
  </si>
  <si>
    <t>A retourner avant le :</t>
  </si>
  <si>
    <r>
      <rPr>
        <b/>
        <i/>
        <sz val="20"/>
        <color rgb="FF9F2936"/>
        <rFont val="Calibri"/>
        <family val="2"/>
      </rPr>
      <t>BON DE COMMANDE</t>
    </r>
    <r>
      <rPr>
        <b/>
        <i/>
        <u/>
        <sz val="20"/>
        <color rgb="FF9F2936"/>
        <rFont val="Calibri"/>
        <family val="2"/>
      </rPr>
      <t xml:space="preserve"> 
</t>
    </r>
    <r>
      <rPr>
        <i/>
        <u/>
        <sz val="20"/>
        <color rgb="FF9F2936"/>
        <rFont val="Calibri"/>
        <family val="2"/>
      </rPr>
      <t>Fête des mères 2021</t>
    </r>
  </si>
  <si>
    <t xml:space="preserve"> ……………………………………………APBnF…………........................................</t>
  </si>
  <si>
    <t xml:space="preserve"> ……………………………………………01 53 79 41 16…………........................................</t>
  </si>
  <si>
    <t xml:space="preserve"> ………                                                   …Aïcha BEN TALEB……………………………………………........................................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</si>
</sst>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 &quot;[$€-40C]"/>
    <numFmt numFmtId="165" formatCode="&quot; &quot;#,##0.00&quot; &quot;[$€-40C]&quot; &quot;;&quot;-&quot;#,##0.00&quot; &quot;[$€-40C]&quot; &quot;;&quot; -&quot;#&quot; &quot;[$€-40C]&quot; &quot;"/>
    <numFmt numFmtId="166" formatCode="&quot; &quot;#,##0.00&quot; &quot;[$€-40C]&quot; &quot;;&quot;-&quot;#,##0.00&quot; &quot;[$€-40C]&quot; &quot;;&quot; -&quot;#&quot; &quot;[$€-40C]&quot; &quot;;&quot; &quot;@&quot; &quot;"/>
  </numFmts>
  <fonts count="22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2"/>
      <color rgb="FF000000"/>
      <name val="Helv"/>
    </font>
    <font>
      <i/>
      <u/>
      <sz val="16"/>
      <color rgb="FF9F2936"/>
      <name val="Calibri"/>
      <family val="2"/>
    </font>
    <font>
      <b/>
      <sz val="11"/>
      <color rgb="FF000000"/>
      <name val="Calibri"/>
      <family val="2"/>
    </font>
    <font>
      <b/>
      <sz val="16"/>
      <color rgb="FF9F2936"/>
      <name val="Calibri"/>
      <family val="2"/>
    </font>
    <font>
      <b/>
      <u/>
      <sz val="16"/>
      <color rgb="FF9F2936"/>
      <name val="Calibri"/>
      <family val="2"/>
    </font>
    <font>
      <b/>
      <sz val="11"/>
      <color rgb="FF9F2936"/>
      <name val="Calibri"/>
      <family val="2"/>
    </font>
    <font>
      <sz val="11"/>
      <color rgb="FF9F2936"/>
      <name val="Calibri"/>
      <family val="2"/>
    </font>
    <font>
      <b/>
      <sz val="11"/>
      <color rgb="FFF2EADD"/>
      <name val="Calibri"/>
      <family val="2"/>
    </font>
    <font>
      <strike/>
      <sz val="11"/>
      <color rgb="FF000000"/>
      <name val="Calibri"/>
      <family val="2"/>
    </font>
    <font>
      <sz val="11"/>
      <color rgb="FFFF0000"/>
      <name val="Calibri (Corps)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9F2936"/>
      <name val="Calibri"/>
      <family val="2"/>
    </font>
    <font>
      <b/>
      <u/>
      <sz val="14"/>
      <color rgb="FFFFFFFF"/>
      <name val="Calibri"/>
      <family val="2"/>
    </font>
    <font>
      <b/>
      <u/>
      <sz val="20"/>
      <color rgb="FF9F2936"/>
      <name val="Calibri"/>
      <family val="2"/>
    </font>
    <font>
      <b/>
      <u/>
      <sz val="22"/>
      <color rgb="FF9F2936"/>
      <name val="Calibri"/>
      <family val="2"/>
    </font>
    <font>
      <b/>
      <i/>
      <sz val="20"/>
      <color rgb="FF9F2936"/>
      <name val="Calibri"/>
      <family val="2"/>
    </font>
    <font>
      <b/>
      <i/>
      <u/>
      <sz val="20"/>
      <color rgb="FF9F2936"/>
      <name val="Calibri"/>
      <family val="2"/>
    </font>
    <font>
      <i/>
      <u/>
      <sz val="20"/>
      <color rgb="FF9F2936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F2936"/>
        <bgColor rgb="FF9F2936"/>
      </patternFill>
    </fill>
    <fill>
      <patternFill patternType="solid">
        <fgColor rgb="FFBFBFBF"/>
        <bgColor rgb="FFBFBFBF"/>
      </patternFill>
    </fill>
  </fills>
  <borders count="14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 applyNumberFormat="0" applyBorder="0" applyProtection="0"/>
    <xf numFmtId="0" fontId="2" fillId="0" borderId="0" applyNumberFormat="0" applyBorder="0" applyProtection="0"/>
    <xf numFmtId="0" fontId="2" fillId="0" borderId="0" applyNumberFormat="0" applyBorder="0" applyProtection="0"/>
    <xf numFmtId="0" fontId="3" fillId="0" borderId="0" applyNumberFormat="0" applyBorder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0" fillId="2" borderId="0" xfId="0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0" fillId="2" borderId="1" xfId="0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3" xfId="0" applyFill="1" applyBorder="1" applyAlignment="1">
      <alignment vertical="center" wrapText="1"/>
    </xf>
    <xf numFmtId="0" fontId="0" fillId="2" borderId="3" xfId="0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64" fontId="11" fillId="2" borderId="3" xfId="0" applyNumberFormat="1" applyFont="1" applyFill="1" applyBorder="1" applyAlignment="1">
      <alignment horizontal="center" vertical="center" wrapText="1"/>
    </xf>
    <xf numFmtId="164" fontId="0" fillId="2" borderId="3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11" fillId="2" borderId="3" xfId="0" applyNumberFormat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3" fillId="2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14" fillId="2" borderId="5" xfId="9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15" fillId="0" borderId="5" xfId="9" applyFont="1" applyFill="1" applyBorder="1" applyAlignment="1">
      <alignment horizontal="center" vertical="center"/>
    </xf>
    <xf numFmtId="164" fontId="11" fillId="2" borderId="6" xfId="0" applyNumberFormat="1" applyFon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0" fontId="14" fillId="2" borderId="4" xfId="9" applyFont="1" applyFill="1" applyBorder="1" applyAlignment="1">
      <alignment horizontal="center" vertical="center" wrapText="1"/>
    </xf>
    <xf numFmtId="0" fontId="15" fillId="2" borderId="4" xfId="9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14" fillId="2" borderId="3" xfId="9" applyFont="1" applyFill="1" applyBorder="1" applyAlignment="1">
      <alignment horizontal="center" vertical="center" wrapText="1"/>
    </xf>
    <xf numFmtId="0" fontId="14" fillId="2" borderId="3" xfId="9" applyFont="1" applyFill="1" applyBorder="1" applyAlignment="1">
      <alignment horizontal="center" vertical="center"/>
    </xf>
    <xf numFmtId="0" fontId="15" fillId="2" borderId="3" xfId="9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64" fontId="8" fillId="2" borderId="3" xfId="0" applyNumberFormat="1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vertical="center"/>
    </xf>
    <xf numFmtId="0" fontId="17" fillId="2" borderId="8" xfId="0" applyFont="1" applyFill="1" applyBorder="1" applyAlignment="1">
      <alignment vertical="center"/>
    </xf>
    <xf numFmtId="0" fontId="17" fillId="2" borderId="3" xfId="0" applyFont="1" applyFill="1" applyBorder="1" applyAlignment="1">
      <alignment vertical="center"/>
    </xf>
    <xf numFmtId="0" fontId="17" fillId="2" borderId="9" xfId="0" applyFont="1" applyFill="1" applyBorder="1" applyAlignment="1">
      <alignment vertical="center"/>
    </xf>
    <xf numFmtId="0" fontId="17" fillId="2" borderId="10" xfId="0" applyFont="1" applyFill="1" applyBorder="1" applyAlignment="1">
      <alignment vertical="center"/>
    </xf>
    <xf numFmtId="0" fontId="15" fillId="2" borderId="11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0" fillId="2" borderId="3" xfId="0" applyFill="1" applyBorder="1"/>
    <xf numFmtId="0" fontId="0" fillId="2" borderId="4" xfId="0" applyFill="1" applyBorder="1"/>
    <xf numFmtId="0" fontId="16" fillId="3" borderId="5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</cellXfs>
  <cellStyles count="17">
    <cellStyle name="Euro" xfId="1"/>
    <cellStyle name="Euro 2" xfId="2"/>
    <cellStyle name="Monétaire 15" xfId="3"/>
    <cellStyle name="Monétaire 15 2" xfId="4"/>
    <cellStyle name="Monétaire 15 2 2" xfId="5"/>
    <cellStyle name="Monétaire 15 3" xfId="6"/>
    <cellStyle name="Normal" xfId="0" builtinId="0" customBuiltin="1"/>
    <cellStyle name="Normal 2" xfId="7"/>
    <cellStyle name="Normal 2 2" xfId="8"/>
    <cellStyle name="Normal 3" xfId="9"/>
    <cellStyle name="Normal 4" xfId="10"/>
    <cellStyle name="Pourcentage 10" xfId="11"/>
    <cellStyle name="Pourcentage 15" xfId="12"/>
    <cellStyle name="Pourcentage 2" xfId="13"/>
    <cellStyle name="Pourcentage 3" xfId="14"/>
    <cellStyle name="Pourcentage 3 2" xfId="15"/>
    <cellStyle name="Pourcentage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29955</xdr:colOff>
      <xdr:row>0</xdr:row>
      <xdr:rowOff>73664</xdr:rowOff>
    </xdr:from>
    <xdr:ext cx="1702146" cy="1057732"/>
    <xdr:pic>
      <xdr:nvPicPr>
        <xdr:cNvPr id="3" name="Image 6">
          <a:extLst>
            <a:ext uri="{FF2B5EF4-FFF2-40B4-BE49-F238E27FC236}">
              <a16:creationId xmlns:a16="http://schemas.microsoft.com/office/drawing/2014/main" xmlns="" id="{E789DC33-4D5D-6149-92C9-4325BDA83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7055" y="73664"/>
          <a:ext cx="1702146" cy="105773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7</xdr:col>
      <xdr:colOff>568996</xdr:colOff>
      <xdr:row>30</xdr:row>
      <xdr:rowOff>6535</xdr:rowOff>
    </xdr:from>
    <xdr:ext cx="949229" cy="1416762"/>
    <xdr:pic>
      <xdr:nvPicPr>
        <xdr:cNvPr id="16" name="Image 4">
          <a:extLst>
            <a:ext uri="{FF2B5EF4-FFF2-40B4-BE49-F238E27FC236}">
              <a16:creationId xmlns:a16="http://schemas.microsoft.com/office/drawing/2014/main" xmlns="" id="{9FBD76B4-B5AC-6D48-ABA5-267963247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383384">
          <a:off x="12930329" y="17701868"/>
          <a:ext cx="949229" cy="141676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7</xdr:col>
      <xdr:colOff>285750</xdr:colOff>
      <xdr:row>29</xdr:row>
      <xdr:rowOff>154131</xdr:rowOff>
    </xdr:from>
    <xdr:ext cx="946147" cy="843360"/>
    <xdr:pic>
      <xdr:nvPicPr>
        <xdr:cNvPr id="15" name="Image 7">
          <a:extLst>
            <a:ext uri="{FF2B5EF4-FFF2-40B4-BE49-F238E27FC236}">
              <a16:creationId xmlns:a16="http://schemas.microsoft.com/office/drawing/2014/main" xmlns="" id="{5A50D986-BDFF-5745-8B2E-37BFF86E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42850" y="16689531"/>
          <a:ext cx="946147" cy="84336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127001</xdr:colOff>
      <xdr:row>0</xdr:row>
      <xdr:rowOff>114300</xdr:rowOff>
    </xdr:from>
    <xdr:ext cx="2707821" cy="904871"/>
    <xdr:sp macro="" textlink="">
      <xdr:nvSpPr>
        <xdr:cNvPr id="2" name="Étoile : 32 branches 39">
          <a:extLst>
            <a:ext uri="{FF2B5EF4-FFF2-40B4-BE49-F238E27FC236}">
              <a16:creationId xmlns:a16="http://schemas.microsoft.com/office/drawing/2014/main" xmlns="" id="{927BE04E-5787-F843-9CD7-8C6A31AD9289}"/>
            </a:ext>
          </a:extLst>
        </xdr:cNvPr>
        <xdr:cNvSpPr/>
      </xdr:nvSpPr>
      <xdr:spPr>
        <a:xfrm>
          <a:off x="127001" y="114300"/>
          <a:ext cx="2707821" cy="904871"/>
        </a:xfrm>
        <a:custGeom>
          <a:avLst/>
          <a:gdLst>
            <a:gd name="f0" fmla="val 10800000"/>
            <a:gd name="f1" fmla="val 5400000"/>
            <a:gd name="f2" fmla="val w"/>
            <a:gd name="f3" fmla="val h"/>
            <a:gd name="f4" fmla="val ss"/>
            <a:gd name="f5" fmla="val 0"/>
            <a:gd name="f6" fmla="*/ 5419351 1 1725033"/>
            <a:gd name="f7" fmla="val 37500"/>
            <a:gd name="f8" fmla="abs f2"/>
            <a:gd name="f9" fmla="abs f3"/>
            <a:gd name="f10" fmla="abs f4"/>
            <a:gd name="f11" fmla="+- 2700000 f1 0"/>
            <a:gd name="f12" fmla="?: f8 f2 1"/>
            <a:gd name="f13" fmla="?: f9 f3 1"/>
            <a:gd name="f14" fmla="?: f10 f4 1"/>
            <a:gd name="f15" fmla="+- f11 0 f1"/>
            <a:gd name="f16" fmla="*/ f12 1 21600"/>
            <a:gd name="f17" fmla="*/ f13 1 21600"/>
            <a:gd name="f18" fmla="*/ 21600 f12 1"/>
            <a:gd name="f19" fmla="*/ 21600 f13 1"/>
            <a:gd name="f20" fmla="+- f15 f1 0"/>
            <a:gd name="f21" fmla="min f17 f16"/>
            <a:gd name="f22" fmla="*/ f18 1 f14"/>
            <a:gd name="f23" fmla="*/ f19 1 f14"/>
            <a:gd name="f24" fmla="*/ f20 f6 1"/>
            <a:gd name="f25" fmla="val f22"/>
            <a:gd name="f26" fmla="val f23"/>
            <a:gd name="f27" fmla="*/ f24 1 f0"/>
            <a:gd name="f28" fmla="*/ f5 f21 1"/>
            <a:gd name="f29" fmla="+- f26 0 f5"/>
            <a:gd name="f30" fmla="+- f25 0 f5"/>
            <a:gd name="f31" fmla="+- 0 0 f27"/>
            <a:gd name="f32" fmla="*/ f25 f21 1"/>
            <a:gd name="f33" fmla="*/ f26 f21 1"/>
            <a:gd name="f34" fmla="*/ f29 1 2"/>
            <a:gd name="f35" fmla="*/ f30 1 2"/>
            <a:gd name="f36" fmla="+- 0 0 f31"/>
            <a:gd name="f37" fmla="+- f5 f34 0"/>
            <a:gd name="f38" fmla="+- f5 f35 0"/>
            <a:gd name="f39" fmla="*/ f35 98079 1"/>
            <a:gd name="f40" fmla="*/ f35 92388 1"/>
            <a:gd name="f41" fmla="*/ f35 83147 1"/>
            <a:gd name="f42" fmla="*/ f35 55557 1"/>
            <a:gd name="f43" fmla="*/ f35 38268 1"/>
            <a:gd name="f44" fmla="*/ f35 19509 1"/>
            <a:gd name="f45" fmla="*/ f34 98079 1"/>
            <a:gd name="f46" fmla="*/ f34 92388 1"/>
            <a:gd name="f47" fmla="*/ f34 83147 1"/>
            <a:gd name="f48" fmla="*/ f34 55557 1"/>
            <a:gd name="f49" fmla="*/ f34 38268 1"/>
            <a:gd name="f50" fmla="*/ f34 19509 1"/>
            <a:gd name="f51" fmla="*/ f35 f7 1"/>
            <a:gd name="f52" fmla="*/ f34 f7 1"/>
            <a:gd name="f53" fmla="*/ f36 f0 1"/>
            <a:gd name="f54" fmla="*/ f39 1 100000"/>
            <a:gd name="f55" fmla="*/ f40 1 100000"/>
            <a:gd name="f56" fmla="*/ f41 1 100000"/>
            <a:gd name="f57" fmla="*/ f42 1 100000"/>
            <a:gd name="f58" fmla="*/ f43 1 100000"/>
            <a:gd name="f59" fmla="*/ f44 1 100000"/>
            <a:gd name="f60" fmla="*/ f45 1 100000"/>
            <a:gd name="f61" fmla="*/ f46 1 100000"/>
            <a:gd name="f62" fmla="*/ f47 1 100000"/>
            <a:gd name="f63" fmla="*/ f48 1 100000"/>
            <a:gd name="f64" fmla="*/ f49 1 100000"/>
            <a:gd name="f65" fmla="*/ f50 1 100000"/>
            <a:gd name="f66" fmla="*/ f51 1 50000"/>
            <a:gd name="f67" fmla="*/ f52 1 50000"/>
            <a:gd name="f68" fmla="*/ f53 1 f6"/>
            <a:gd name="f69" fmla="*/ f37 f21 1"/>
            <a:gd name="f70" fmla="*/ f38 f21 1"/>
            <a:gd name="f71" fmla="+- f38 0 f54"/>
            <a:gd name="f72" fmla="+- f38 0 f55"/>
            <a:gd name="f73" fmla="+- f38 0 f56"/>
            <a:gd name="f74" fmla="+- f38 0 f57"/>
            <a:gd name="f75" fmla="+- f38 0 f58"/>
            <a:gd name="f76" fmla="+- f38 0 f59"/>
            <a:gd name="f77" fmla="+- f38 f59 0"/>
            <a:gd name="f78" fmla="+- f38 f58 0"/>
            <a:gd name="f79" fmla="+- f38 f57 0"/>
            <a:gd name="f80" fmla="+- f38 f56 0"/>
            <a:gd name="f81" fmla="+- f38 f55 0"/>
            <a:gd name="f82" fmla="+- f38 f54 0"/>
            <a:gd name="f83" fmla="+- f37 0 f60"/>
            <a:gd name="f84" fmla="+- f37 0 f61"/>
            <a:gd name="f85" fmla="+- f37 0 f62"/>
            <a:gd name="f86" fmla="+- f37 0 f63"/>
            <a:gd name="f87" fmla="+- f37 0 f64"/>
            <a:gd name="f88" fmla="+- f37 0 f65"/>
            <a:gd name="f89" fmla="+- f37 f65 0"/>
            <a:gd name="f90" fmla="+- f37 f64 0"/>
            <a:gd name="f91" fmla="+- f37 f63 0"/>
            <a:gd name="f92" fmla="+- f37 f62 0"/>
            <a:gd name="f93" fmla="+- f37 f61 0"/>
            <a:gd name="f94" fmla="+- f37 f60 0"/>
            <a:gd name="f95" fmla="*/ f66 99518 1"/>
            <a:gd name="f96" fmla="*/ f66 95694 1"/>
            <a:gd name="f97" fmla="*/ f66 88192 1"/>
            <a:gd name="f98" fmla="*/ f66 77301 1"/>
            <a:gd name="f99" fmla="*/ f66 63439 1"/>
            <a:gd name="f100" fmla="*/ f66 47140 1"/>
            <a:gd name="f101" fmla="*/ f66 29028 1"/>
            <a:gd name="f102" fmla="*/ f66 9802 1"/>
            <a:gd name="f103" fmla="*/ f67 99518 1"/>
            <a:gd name="f104" fmla="*/ f67 95694 1"/>
            <a:gd name="f105" fmla="*/ f67 88192 1"/>
            <a:gd name="f106" fmla="*/ f67 77301 1"/>
            <a:gd name="f107" fmla="*/ f67 63439 1"/>
            <a:gd name="f108" fmla="*/ f67 47140 1"/>
            <a:gd name="f109" fmla="*/ f67 29028 1"/>
            <a:gd name="f110" fmla="*/ f67 9802 1"/>
            <a:gd name="f111" fmla="+- f68 0 f1"/>
            <a:gd name="f112" fmla="cos 1 f111"/>
            <a:gd name="f113" fmla="sin 1 f111"/>
            <a:gd name="f114" fmla="*/ f95 1 100000"/>
            <a:gd name="f115" fmla="*/ f96 1 100000"/>
            <a:gd name="f116" fmla="*/ f97 1 100000"/>
            <a:gd name="f117" fmla="*/ f98 1 100000"/>
            <a:gd name="f118" fmla="*/ f99 1 100000"/>
            <a:gd name="f119" fmla="*/ f100 1 100000"/>
            <a:gd name="f120" fmla="*/ f101 1 100000"/>
            <a:gd name="f121" fmla="*/ f102 1 100000"/>
            <a:gd name="f122" fmla="*/ f103 1 100000"/>
            <a:gd name="f123" fmla="*/ f104 1 100000"/>
            <a:gd name="f124" fmla="*/ f105 1 100000"/>
            <a:gd name="f125" fmla="*/ f106 1 100000"/>
            <a:gd name="f126" fmla="*/ f107 1 100000"/>
            <a:gd name="f127" fmla="*/ f108 1 100000"/>
            <a:gd name="f128" fmla="*/ f109 1 100000"/>
            <a:gd name="f129" fmla="*/ f110 1 100000"/>
            <a:gd name="f130" fmla="*/ f71 f21 1"/>
            <a:gd name="f131" fmla="*/ f88 f21 1"/>
            <a:gd name="f132" fmla="*/ f72 f21 1"/>
            <a:gd name="f133" fmla="*/ f87 f21 1"/>
            <a:gd name="f134" fmla="*/ f73 f21 1"/>
            <a:gd name="f135" fmla="*/ f86 f21 1"/>
            <a:gd name="f136" fmla="*/ f74 f21 1"/>
            <a:gd name="f137" fmla="*/ f85 f21 1"/>
            <a:gd name="f138" fmla="*/ f75 f21 1"/>
            <a:gd name="f139" fmla="*/ f84 f21 1"/>
            <a:gd name="f140" fmla="*/ f76 f21 1"/>
            <a:gd name="f141" fmla="*/ f83 f21 1"/>
            <a:gd name="f142" fmla="*/ f77 f21 1"/>
            <a:gd name="f143" fmla="*/ f78 f21 1"/>
            <a:gd name="f144" fmla="*/ f79 f21 1"/>
            <a:gd name="f145" fmla="*/ f80 f21 1"/>
            <a:gd name="f146" fmla="*/ f81 f21 1"/>
            <a:gd name="f147" fmla="*/ f82 f21 1"/>
            <a:gd name="f148" fmla="*/ f89 f21 1"/>
            <a:gd name="f149" fmla="*/ f90 f21 1"/>
            <a:gd name="f150" fmla="*/ f91 f21 1"/>
            <a:gd name="f151" fmla="*/ f92 f21 1"/>
            <a:gd name="f152" fmla="*/ f93 f21 1"/>
            <a:gd name="f153" fmla="*/ f94 f21 1"/>
            <a:gd name="f154" fmla="+- 0 0 f112"/>
            <a:gd name="f155" fmla="+- 0 0 f113"/>
            <a:gd name="f156" fmla="+- f38 0 f114"/>
            <a:gd name="f157" fmla="+- f38 0 f115"/>
            <a:gd name="f158" fmla="+- f38 0 f116"/>
            <a:gd name="f159" fmla="+- f38 0 f117"/>
            <a:gd name="f160" fmla="+- f38 0 f118"/>
            <a:gd name="f161" fmla="+- f38 0 f119"/>
            <a:gd name="f162" fmla="+- f38 0 f120"/>
            <a:gd name="f163" fmla="+- f38 0 f121"/>
            <a:gd name="f164" fmla="+- f38 f121 0"/>
            <a:gd name="f165" fmla="+- f38 f120 0"/>
            <a:gd name="f166" fmla="+- f38 f119 0"/>
            <a:gd name="f167" fmla="+- f38 f118 0"/>
            <a:gd name="f168" fmla="+- f38 f117 0"/>
            <a:gd name="f169" fmla="+- f38 f116 0"/>
            <a:gd name="f170" fmla="+- f38 f115 0"/>
            <a:gd name="f171" fmla="+- f38 f114 0"/>
            <a:gd name="f172" fmla="+- f37 0 f122"/>
            <a:gd name="f173" fmla="+- f37 0 f123"/>
            <a:gd name="f174" fmla="+- f37 0 f124"/>
            <a:gd name="f175" fmla="+- f37 0 f125"/>
            <a:gd name="f176" fmla="+- f37 0 f126"/>
            <a:gd name="f177" fmla="+- f37 0 f127"/>
            <a:gd name="f178" fmla="+- f37 0 f128"/>
            <a:gd name="f179" fmla="+- f37 0 f129"/>
            <a:gd name="f180" fmla="+- f37 f129 0"/>
            <a:gd name="f181" fmla="+- f37 f128 0"/>
            <a:gd name="f182" fmla="+- f37 f127 0"/>
            <a:gd name="f183" fmla="+- f37 f126 0"/>
            <a:gd name="f184" fmla="+- f37 f125 0"/>
            <a:gd name="f185" fmla="+- f37 f124 0"/>
            <a:gd name="f186" fmla="+- f37 f123 0"/>
            <a:gd name="f187" fmla="+- f37 f122 0"/>
            <a:gd name="f188" fmla="+- 0 0 f154"/>
            <a:gd name="f189" fmla="+- 0 0 f155"/>
            <a:gd name="f190" fmla="*/ f156 f21 1"/>
            <a:gd name="f191" fmla="*/ f179 f21 1"/>
            <a:gd name="f192" fmla="*/ f157 f21 1"/>
            <a:gd name="f193" fmla="*/ f178 f21 1"/>
            <a:gd name="f194" fmla="*/ f158 f21 1"/>
            <a:gd name="f195" fmla="*/ f177 f21 1"/>
            <a:gd name="f196" fmla="*/ f159 f21 1"/>
            <a:gd name="f197" fmla="*/ f176 f21 1"/>
            <a:gd name="f198" fmla="*/ f160 f21 1"/>
            <a:gd name="f199" fmla="*/ f175 f21 1"/>
            <a:gd name="f200" fmla="*/ f161 f21 1"/>
            <a:gd name="f201" fmla="*/ f174 f21 1"/>
            <a:gd name="f202" fmla="*/ f162 f21 1"/>
            <a:gd name="f203" fmla="*/ f173 f21 1"/>
            <a:gd name="f204" fmla="*/ f163 f21 1"/>
            <a:gd name="f205" fmla="*/ f172 f21 1"/>
            <a:gd name="f206" fmla="*/ f164 f21 1"/>
            <a:gd name="f207" fmla="*/ f165 f21 1"/>
            <a:gd name="f208" fmla="*/ f166 f21 1"/>
            <a:gd name="f209" fmla="*/ f167 f21 1"/>
            <a:gd name="f210" fmla="*/ f168 f21 1"/>
            <a:gd name="f211" fmla="*/ f169 f21 1"/>
            <a:gd name="f212" fmla="*/ f170 f21 1"/>
            <a:gd name="f213" fmla="*/ f171 f21 1"/>
            <a:gd name="f214" fmla="*/ f180 f21 1"/>
            <a:gd name="f215" fmla="*/ f181 f21 1"/>
            <a:gd name="f216" fmla="*/ f182 f21 1"/>
            <a:gd name="f217" fmla="*/ f183 f21 1"/>
            <a:gd name="f218" fmla="*/ f184 f21 1"/>
            <a:gd name="f219" fmla="*/ f185 f21 1"/>
            <a:gd name="f220" fmla="*/ f186 f21 1"/>
            <a:gd name="f221" fmla="*/ f187 f21 1"/>
            <a:gd name="f222" fmla="val f188"/>
            <a:gd name="f223" fmla="val f189"/>
            <a:gd name="f224" fmla="*/ f222 f35 1"/>
            <a:gd name="f225" fmla="*/ f223 f34 1"/>
            <a:gd name="f226" fmla="*/ f222 f66 1"/>
            <a:gd name="f227" fmla="*/ f223 f67 1"/>
            <a:gd name="f228" fmla="+- f38 0 f224"/>
            <a:gd name="f229" fmla="+- f38 f224 0"/>
            <a:gd name="f230" fmla="+- f37 0 f225"/>
            <a:gd name="f231" fmla="+- f37 f225 0"/>
            <a:gd name="f232" fmla="+- f38 0 f226"/>
            <a:gd name="f233" fmla="+- f37 0 f227"/>
            <a:gd name="f234" fmla="+- f38 f226 0"/>
            <a:gd name="f235" fmla="+- f37 f227 0"/>
            <a:gd name="f236" fmla="*/ f232 f21 1"/>
            <a:gd name="f237" fmla="*/ f233 f21 1"/>
            <a:gd name="f238" fmla="*/ f234 f21 1"/>
            <a:gd name="f239" fmla="*/ f235 f21 1"/>
            <a:gd name="f240" fmla="*/ f228 f21 1"/>
            <a:gd name="f241" fmla="*/ f230 f21 1"/>
            <a:gd name="f242" fmla="*/ f229 f21 1"/>
            <a:gd name="f243" fmla="*/ f231 f21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236" t="f237" r="f238" b="f239"/>
          <a:pathLst>
            <a:path>
              <a:moveTo>
                <a:pt x="f28" y="f69"/>
              </a:moveTo>
              <a:lnTo>
                <a:pt x="f190" y="f191"/>
              </a:lnTo>
              <a:lnTo>
                <a:pt x="f130" y="f131"/>
              </a:lnTo>
              <a:lnTo>
                <a:pt x="f192" y="f193"/>
              </a:lnTo>
              <a:lnTo>
                <a:pt x="f132" y="f133"/>
              </a:lnTo>
              <a:lnTo>
                <a:pt x="f194" y="f195"/>
              </a:lnTo>
              <a:lnTo>
                <a:pt x="f134" y="f135"/>
              </a:lnTo>
              <a:lnTo>
                <a:pt x="f196" y="f197"/>
              </a:lnTo>
              <a:lnTo>
                <a:pt x="f240" y="f241"/>
              </a:lnTo>
              <a:lnTo>
                <a:pt x="f198" y="f199"/>
              </a:lnTo>
              <a:lnTo>
                <a:pt x="f136" y="f137"/>
              </a:lnTo>
              <a:lnTo>
                <a:pt x="f200" y="f201"/>
              </a:lnTo>
              <a:lnTo>
                <a:pt x="f138" y="f139"/>
              </a:lnTo>
              <a:lnTo>
                <a:pt x="f202" y="f203"/>
              </a:lnTo>
              <a:lnTo>
                <a:pt x="f140" y="f141"/>
              </a:lnTo>
              <a:lnTo>
                <a:pt x="f204" y="f205"/>
              </a:lnTo>
              <a:lnTo>
                <a:pt x="f70" y="f28"/>
              </a:lnTo>
              <a:lnTo>
                <a:pt x="f206" y="f205"/>
              </a:lnTo>
              <a:lnTo>
                <a:pt x="f142" y="f141"/>
              </a:lnTo>
              <a:lnTo>
                <a:pt x="f207" y="f203"/>
              </a:lnTo>
              <a:lnTo>
                <a:pt x="f143" y="f139"/>
              </a:lnTo>
              <a:lnTo>
                <a:pt x="f208" y="f201"/>
              </a:lnTo>
              <a:lnTo>
                <a:pt x="f144" y="f137"/>
              </a:lnTo>
              <a:lnTo>
                <a:pt x="f209" y="f199"/>
              </a:lnTo>
              <a:lnTo>
                <a:pt x="f242" y="f241"/>
              </a:lnTo>
              <a:lnTo>
                <a:pt x="f210" y="f197"/>
              </a:lnTo>
              <a:lnTo>
                <a:pt x="f145" y="f135"/>
              </a:lnTo>
              <a:lnTo>
                <a:pt x="f211" y="f195"/>
              </a:lnTo>
              <a:lnTo>
                <a:pt x="f146" y="f133"/>
              </a:lnTo>
              <a:lnTo>
                <a:pt x="f212" y="f193"/>
              </a:lnTo>
              <a:lnTo>
                <a:pt x="f147" y="f131"/>
              </a:lnTo>
              <a:lnTo>
                <a:pt x="f213" y="f191"/>
              </a:lnTo>
              <a:lnTo>
                <a:pt x="f32" y="f69"/>
              </a:lnTo>
              <a:lnTo>
                <a:pt x="f213" y="f214"/>
              </a:lnTo>
              <a:lnTo>
                <a:pt x="f147" y="f148"/>
              </a:lnTo>
              <a:lnTo>
                <a:pt x="f212" y="f215"/>
              </a:lnTo>
              <a:lnTo>
                <a:pt x="f146" y="f149"/>
              </a:lnTo>
              <a:lnTo>
                <a:pt x="f211" y="f216"/>
              </a:lnTo>
              <a:lnTo>
                <a:pt x="f145" y="f150"/>
              </a:lnTo>
              <a:lnTo>
                <a:pt x="f210" y="f217"/>
              </a:lnTo>
              <a:lnTo>
                <a:pt x="f242" y="f243"/>
              </a:lnTo>
              <a:lnTo>
                <a:pt x="f209" y="f218"/>
              </a:lnTo>
              <a:lnTo>
                <a:pt x="f144" y="f151"/>
              </a:lnTo>
              <a:lnTo>
                <a:pt x="f208" y="f219"/>
              </a:lnTo>
              <a:lnTo>
                <a:pt x="f143" y="f152"/>
              </a:lnTo>
              <a:lnTo>
                <a:pt x="f207" y="f220"/>
              </a:lnTo>
              <a:lnTo>
                <a:pt x="f142" y="f153"/>
              </a:lnTo>
              <a:lnTo>
                <a:pt x="f206" y="f221"/>
              </a:lnTo>
              <a:lnTo>
                <a:pt x="f70" y="f33"/>
              </a:lnTo>
              <a:lnTo>
                <a:pt x="f204" y="f221"/>
              </a:lnTo>
              <a:lnTo>
                <a:pt x="f140" y="f153"/>
              </a:lnTo>
              <a:lnTo>
                <a:pt x="f202" y="f220"/>
              </a:lnTo>
              <a:lnTo>
                <a:pt x="f138" y="f152"/>
              </a:lnTo>
              <a:lnTo>
                <a:pt x="f200" y="f219"/>
              </a:lnTo>
              <a:lnTo>
                <a:pt x="f136" y="f151"/>
              </a:lnTo>
              <a:lnTo>
                <a:pt x="f198" y="f218"/>
              </a:lnTo>
              <a:lnTo>
                <a:pt x="f240" y="f243"/>
              </a:lnTo>
              <a:lnTo>
                <a:pt x="f196" y="f217"/>
              </a:lnTo>
              <a:lnTo>
                <a:pt x="f134" y="f150"/>
              </a:lnTo>
              <a:lnTo>
                <a:pt x="f194" y="f216"/>
              </a:lnTo>
              <a:lnTo>
                <a:pt x="f132" y="f149"/>
              </a:lnTo>
              <a:lnTo>
                <a:pt x="f192" y="f215"/>
              </a:lnTo>
              <a:lnTo>
                <a:pt x="f130" y="f148"/>
              </a:lnTo>
              <a:lnTo>
                <a:pt x="f190" y="f214"/>
              </a:lnTo>
              <a:close/>
            </a:path>
          </a:pathLst>
        </a:custGeom>
        <a:solidFill>
          <a:srgbClr val="FBCC9A"/>
        </a:solidFill>
        <a:ln w="12701" cap="flat">
          <a:solidFill>
            <a:srgbClr val="B05C05"/>
          </a:solidFill>
          <a:prstDash val="solid"/>
          <a:miter/>
        </a:ln>
      </xdr:spPr>
      <xdr:txBody>
        <a:bodyPr vert="horz" wrap="square" lIns="0" tIns="0" rIns="0" bIns="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fr-FR" sz="1200" b="1" i="0" u="none" strike="noStrike" kern="0" cap="none" spc="0" baseline="0">
              <a:solidFill>
                <a:srgbClr val="9F2936"/>
              </a:solidFill>
              <a:uFillTx/>
              <a:latin typeface="Calibri"/>
            </a:rPr>
            <a:t>25% de remise</a:t>
          </a:r>
        </a:p>
      </xdr:txBody>
    </xdr:sp>
    <xdr:clientData/>
  </xdr:oneCellAnchor>
  <xdr:oneCellAnchor>
    <xdr:from>
      <xdr:col>1</xdr:col>
      <xdr:colOff>63495</xdr:colOff>
      <xdr:row>8</xdr:row>
      <xdr:rowOff>25402</xdr:rowOff>
    </xdr:from>
    <xdr:ext cx="790581" cy="622304"/>
    <xdr:pic>
      <xdr:nvPicPr>
        <xdr:cNvPr id="4" name="Image 40">
          <a:extLst>
            <a:ext uri="{FF2B5EF4-FFF2-40B4-BE49-F238E27FC236}">
              <a16:creationId xmlns:a16="http://schemas.microsoft.com/office/drawing/2014/main" xmlns="" id="{B5918366-F494-4244-81FE-C8DFC20C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1195" y="2997202"/>
          <a:ext cx="790581" cy="6223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66587</xdr:colOff>
      <xdr:row>9</xdr:row>
      <xdr:rowOff>223525</xdr:rowOff>
    </xdr:from>
    <xdr:ext cx="898516" cy="1256467"/>
    <xdr:pic>
      <xdr:nvPicPr>
        <xdr:cNvPr id="5" name="Image 57">
          <a:extLst>
            <a:ext uri="{FF2B5EF4-FFF2-40B4-BE49-F238E27FC236}">
              <a16:creationId xmlns:a16="http://schemas.microsoft.com/office/drawing/2014/main" xmlns="" id="{0D7A5631-CE8E-0B47-86B3-6A7BE779B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21442533">
          <a:off x="714287" y="3855725"/>
          <a:ext cx="898516" cy="125646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254002</xdr:colOff>
      <xdr:row>13</xdr:row>
      <xdr:rowOff>25575</xdr:rowOff>
    </xdr:from>
    <xdr:ext cx="432959" cy="606311"/>
    <xdr:pic>
      <xdr:nvPicPr>
        <xdr:cNvPr id="6" name="Image 58">
          <a:extLst>
            <a:ext uri="{FF2B5EF4-FFF2-40B4-BE49-F238E27FC236}">
              <a16:creationId xmlns:a16="http://schemas.microsoft.com/office/drawing/2014/main" xmlns="" id="{160986BA-1575-D94D-ADAF-0496C76E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1702" y="5283375"/>
          <a:ext cx="432959" cy="60631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165104</xdr:colOff>
      <xdr:row>18</xdr:row>
      <xdr:rowOff>33576</xdr:rowOff>
    </xdr:from>
    <xdr:ext cx="596902" cy="791925"/>
    <xdr:pic>
      <xdr:nvPicPr>
        <xdr:cNvPr id="9" name="Image 64">
          <a:extLst>
            <a:ext uri="{FF2B5EF4-FFF2-40B4-BE49-F238E27FC236}">
              <a16:creationId xmlns:a16="http://schemas.microsoft.com/office/drawing/2014/main" xmlns="" id="{971EBD44-7E30-3A45-9DD7-25C69BE95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2804" y="8796576"/>
          <a:ext cx="596902" cy="7919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177805</xdr:colOff>
      <xdr:row>19</xdr:row>
      <xdr:rowOff>26691</xdr:rowOff>
    </xdr:from>
    <xdr:ext cx="571500" cy="768626"/>
    <xdr:pic>
      <xdr:nvPicPr>
        <xdr:cNvPr id="10" name="Image 65">
          <a:extLst>
            <a:ext uri="{FF2B5EF4-FFF2-40B4-BE49-F238E27FC236}">
              <a16:creationId xmlns:a16="http://schemas.microsoft.com/office/drawing/2014/main" xmlns="" id="{6D39FD42-7059-8942-85A0-B128B2B4D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5505" y="9678691"/>
          <a:ext cx="571500" cy="76862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0</xdr:colOff>
      <xdr:row>22</xdr:row>
      <xdr:rowOff>190496</xdr:rowOff>
    </xdr:from>
    <xdr:ext cx="890817" cy="1364065"/>
    <xdr:pic>
      <xdr:nvPicPr>
        <xdr:cNvPr id="11" name="Image 109">
          <a:extLst>
            <a:ext uri="{FF2B5EF4-FFF2-40B4-BE49-F238E27FC236}">
              <a16:creationId xmlns:a16="http://schemas.microsoft.com/office/drawing/2014/main" xmlns="" id="{40A6E78E-4990-2E4D-8885-FC59CA33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7700" y="11683996"/>
          <a:ext cx="890817" cy="13640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38103</xdr:colOff>
      <xdr:row>25</xdr:row>
      <xdr:rowOff>42876</xdr:rowOff>
    </xdr:from>
    <xdr:ext cx="812801" cy="1109596"/>
    <xdr:pic>
      <xdr:nvPicPr>
        <xdr:cNvPr id="12" name="Image 110">
          <a:extLst>
            <a:ext uri="{FF2B5EF4-FFF2-40B4-BE49-F238E27FC236}">
              <a16:creationId xmlns:a16="http://schemas.microsoft.com/office/drawing/2014/main" xmlns="" id="{A9635479-5CA2-3C44-B0EC-F8CC6075C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3" y="13517576"/>
          <a:ext cx="812801" cy="11095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50804</xdr:colOff>
      <xdr:row>26</xdr:row>
      <xdr:rowOff>27532</xdr:rowOff>
    </xdr:from>
    <xdr:ext cx="800100" cy="1161489"/>
    <xdr:pic>
      <xdr:nvPicPr>
        <xdr:cNvPr id="13" name="Image 111">
          <a:extLst>
            <a:ext uri="{FF2B5EF4-FFF2-40B4-BE49-F238E27FC236}">
              <a16:creationId xmlns:a16="http://schemas.microsoft.com/office/drawing/2014/main" xmlns="" id="{41D8C4B9-6C36-8B41-B8AE-2529919C5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04" y="14657932"/>
          <a:ext cx="800100" cy="116148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95673</xdr:colOff>
      <xdr:row>30</xdr:row>
      <xdr:rowOff>247646</xdr:rowOff>
    </xdr:from>
    <xdr:ext cx="374227" cy="386077"/>
    <xdr:sp macro="" textlink="">
      <xdr:nvSpPr>
        <xdr:cNvPr id="17" name="Rectangle : coins arrondis 16">
          <a:extLst>
            <a:ext uri="{FF2B5EF4-FFF2-40B4-BE49-F238E27FC236}">
              <a16:creationId xmlns:a16="http://schemas.microsoft.com/office/drawing/2014/main" xmlns="" id="{800511A0-9D0C-F540-B23E-DFAB25EA9865}"/>
            </a:ext>
          </a:extLst>
        </xdr:cNvPr>
        <xdr:cNvSpPr/>
      </xdr:nvSpPr>
      <xdr:spPr>
        <a:xfrm>
          <a:off x="8172873" y="17570446"/>
          <a:ext cx="374227" cy="386077"/>
        </a:xfrm>
        <a:custGeom>
          <a:avLst>
            <a:gd name="f1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3600"/>
            <a:gd name="f11" fmla="abs f4"/>
            <a:gd name="f12" fmla="abs f5"/>
            <a:gd name="f13" fmla="abs f6"/>
            <a:gd name="f14" fmla="*/ f8 1 180"/>
            <a:gd name="f15" fmla="val f10"/>
            <a:gd name="f16" fmla="+- 0 0 f2"/>
            <a:gd name="f17" fmla="?: f11 f4 1"/>
            <a:gd name="f18" fmla="?: f12 f5 1"/>
            <a:gd name="f19" fmla="?: f13 f6 1"/>
            <a:gd name="f20" fmla="*/ f9 f14 1"/>
            <a:gd name="f21" fmla="+- f7 f15 0"/>
            <a:gd name="f22" fmla="*/ f17 1 21600"/>
            <a:gd name="f23" fmla="*/ f18 1 21600"/>
            <a:gd name="f24" fmla="*/ 21600 f17 1"/>
            <a:gd name="f25" fmla="*/ 21600 f18 1"/>
            <a:gd name="f26" fmla="+- 0 0 f20"/>
            <a:gd name="f27" fmla="+- f7 0 f21"/>
            <a:gd name="f28" fmla="+- f21 0 f7"/>
            <a:gd name="f29" fmla="min f23 f22"/>
            <a:gd name="f30" fmla="*/ f24 1 f19"/>
            <a:gd name="f31" fmla="*/ f25 1 f19"/>
            <a:gd name="f32" fmla="*/ f26 f1 1"/>
            <a:gd name="f33" fmla="abs f27"/>
            <a:gd name="f34" fmla="abs f28"/>
            <a:gd name="f35" fmla="?: f27 f16 f2"/>
            <a:gd name="f36" fmla="?: f27 f2 f16"/>
            <a:gd name="f37" fmla="?: f27 f3 f2"/>
            <a:gd name="f38" fmla="?: f27 f2 f3"/>
            <a:gd name="f39" fmla="?: f28 f16 f2"/>
            <a:gd name="f40" fmla="?: f28 f2 f16"/>
            <a:gd name="f41" fmla="?: f27 0 f1"/>
            <a:gd name="f42" fmla="?: f27 f1 0"/>
            <a:gd name="f43" fmla="val f30"/>
            <a:gd name="f44" fmla="val f31"/>
            <a:gd name="f45" fmla="*/ f32 1 f8"/>
            <a:gd name="f46" fmla="?: f27 f38 f37"/>
            <a:gd name="f47" fmla="?: f27 f37 f38"/>
            <a:gd name="f48" fmla="?: f28 f36 f35"/>
            <a:gd name="f49" fmla="*/ f21 f29 1"/>
            <a:gd name="f50" fmla="*/ f7 f29 1"/>
            <a:gd name="f51" fmla="*/ f33 f29 1"/>
            <a:gd name="f52" fmla="*/ f34 f29 1"/>
            <a:gd name="f53" fmla="+- f44 0 f15"/>
            <a:gd name="f54" fmla="+- f43 0 f15"/>
            <a:gd name="f55" fmla="+- f45 0 f2"/>
            <a:gd name="f56" fmla="?: f28 f47 f46"/>
            <a:gd name="f57" fmla="*/ f44 f29 1"/>
            <a:gd name="f58" fmla="*/ f43 f29 1"/>
            <a:gd name="f59" fmla="+- f55 f2 0"/>
            <a:gd name="f60" fmla="+- f44 0 f53"/>
            <a:gd name="f61" fmla="+- f43 0 f54"/>
            <a:gd name="f62" fmla="+- f53 0 f44"/>
            <a:gd name="f63" fmla="+- f54 0 f43"/>
            <a:gd name="f64" fmla="*/ f53 f29 1"/>
            <a:gd name="f65" fmla="*/ f54 f29 1"/>
            <a:gd name="f66" fmla="*/ f59 f8 1"/>
            <a:gd name="f67" fmla="abs f60"/>
            <a:gd name="f68" fmla="?: f60 0 f1"/>
            <a:gd name="f69" fmla="?: f60 f1 0"/>
            <a:gd name="f70" fmla="?: f60 f39 f40"/>
            <a:gd name="f71" fmla="abs f61"/>
            <a:gd name="f72" fmla="abs f62"/>
            <a:gd name="f73" fmla="?: f61 f16 f2"/>
            <a:gd name="f74" fmla="?: f61 f2 f16"/>
            <a:gd name="f75" fmla="?: f61 f3 f2"/>
            <a:gd name="f76" fmla="?: f61 f2 f3"/>
            <a:gd name="f77" fmla="abs f63"/>
            <a:gd name="f78" fmla="?: f63 f16 f2"/>
            <a:gd name="f79" fmla="?: f63 f2 f16"/>
            <a:gd name="f80" fmla="?: f63 f42 f41"/>
            <a:gd name="f81" fmla="?: f63 f41 f42"/>
            <a:gd name="f82" fmla="*/ f66 1 f1"/>
            <a:gd name="f83" fmla="?: f28 f69 f68"/>
            <a:gd name="f84" fmla="?: f28 f68 f69"/>
            <a:gd name="f85" fmla="?: f61 f76 f75"/>
            <a:gd name="f86" fmla="?: f61 f75 f76"/>
            <a:gd name="f87" fmla="?: f62 f74 f73"/>
            <a:gd name="f88" fmla="?: f27 f80 f81"/>
            <a:gd name="f89" fmla="?: f27 f78 f79"/>
            <a:gd name="f90" fmla="*/ f67 f29 1"/>
            <a:gd name="f91" fmla="*/ f71 f29 1"/>
            <a:gd name="f92" fmla="*/ f72 f29 1"/>
            <a:gd name="f93" fmla="*/ f77 f29 1"/>
            <a:gd name="f94" fmla="+- 0 0 f82"/>
            <a:gd name="f95" fmla="?: f60 f83 f84"/>
            <a:gd name="f96" fmla="?: f62 f86 f85"/>
            <a:gd name="f97" fmla="+- 0 0 f94"/>
            <a:gd name="f98" fmla="*/ f97 f1 1"/>
            <a:gd name="f99" fmla="*/ f98 1 f8"/>
            <a:gd name="f100" fmla="+- f99 0 f2"/>
            <a:gd name="f101" fmla="cos 1 f100"/>
            <a:gd name="f102" fmla="+- 0 0 f101"/>
            <a:gd name="f103" fmla="+- 0 0 f102"/>
            <a:gd name="f104" fmla="val f103"/>
            <a:gd name="f105" fmla="+- 0 0 f104"/>
            <a:gd name="f106" fmla="*/ f15 f105 1"/>
            <a:gd name="f107" fmla="*/ f106 3163 1"/>
            <a:gd name="f108" fmla="*/ f107 1 7636"/>
            <a:gd name="f109" fmla="+- f7 f108 0"/>
            <a:gd name="f110" fmla="+- f43 0 f108"/>
            <a:gd name="f111" fmla="+- f44 0 f108"/>
            <a:gd name="f112" fmla="*/ f109 f29 1"/>
            <a:gd name="f113" fmla="*/ f110 f29 1"/>
            <a:gd name="f114" fmla="*/ f111 f29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112" t="f112" r="f113" b="f114"/>
          <a:pathLst>
            <a:path>
              <a:moveTo>
                <a:pt x="f49" y="f50"/>
              </a:moveTo>
              <a:arcTo wR="f51" hR="f52" stAng="f56" swAng="f48"/>
              <a:lnTo>
                <a:pt x="f50" y="f64"/>
              </a:lnTo>
              <a:arcTo wR="f52" hR="f90" stAng="f95" swAng="f70"/>
              <a:lnTo>
                <a:pt x="f65" y="f57"/>
              </a:lnTo>
              <a:arcTo wR="f91" hR="f92" stAng="f96" swAng="f87"/>
              <a:lnTo>
                <a:pt x="f58" y="f49"/>
              </a:lnTo>
              <a:arcTo wR="f93" hR="f51" stAng="f88" swAng="f89"/>
              <a:close/>
            </a:path>
          </a:pathLst>
        </a:custGeom>
        <a:solidFill>
          <a:srgbClr val="FFFFFF"/>
        </a:solidFill>
        <a:ln w="12701" cap="flat">
          <a:solidFill>
            <a:srgbClr val="70AD47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fr-FR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102019</xdr:colOff>
      <xdr:row>29</xdr:row>
      <xdr:rowOff>209553</xdr:rowOff>
    </xdr:from>
    <xdr:ext cx="374227" cy="386077"/>
    <xdr:sp macro="" textlink="">
      <xdr:nvSpPr>
        <xdr:cNvPr id="14" name="Rectangle : coins arrondis 17">
          <a:extLst>
            <a:ext uri="{FF2B5EF4-FFF2-40B4-BE49-F238E27FC236}">
              <a16:creationId xmlns:a16="http://schemas.microsoft.com/office/drawing/2014/main" xmlns="" id="{F2A797AB-FEAE-F444-B449-C2FAADF10024}"/>
            </a:ext>
          </a:extLst>
        </xdr:cNvPr>
        <xdr:cNvSpPr/>
      </xdr:nvSpPr>
      <xdr:spPr>
        <a:xfrm>
          <a:off x="8179219" y="16744953"/>
          <a:ext cx="374227" cy="386077"/>
        </a:xfrm>
        <a:custGeom>
          <a:avLst>
            <a:gd name="f1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3600"/>
            <a:gd name="f11" fmla="abs f4"/>
            <a:gd name="f12" fmla="abs f5"/>
            <a:gd name="f13" fmla="abs f6"/>
            <a:gd name="f14" fmla="*/ f8 1 180"/>
            <a:gd name="f15" fmla="val f10"/>
            <a:gd name="f16" fmla="+- 0 0 f2"/>
            <a:gd name="f17" fmla="?: f11 f4 1"/>
            <a:gd name="f18" fmla="?: f12 f5 1"/>
            <a:gd name="f19" fmla="?: f13 f6 1"/>
            <a:gd name="f20" fmla="*/ f9 f14 1"/>
            <a:gd name="f21" fmla="+- f7 f15 0"/>
            <a:gd name="f22" fmla="*/ f17 1 21600"/>
            <a:gd name="f23" fmla="*/ f18 1 21600"/>
            <a:gd name="f24" fmla="*/ 21600 f17 1"/>
            <a:gd name="f25" fmla="*/ 21600 f18 1"/>
            <a:gd name="f26" fmla="+- 0 0 f20"/>
            <a:gd name="f27" fmla="+- f7 0 f21"/>
            <a:gd name="f28" fmla="+- f21 0 f7"/>
            <a:gd name="f29" fmla="min f23 f22"/>
            <a:gd name="f30" fmla="*/ f24 1 f19"/>
            <a:gd name="f31" fmla="*/ f25 1 f19"/>
            <a:gd name="f32" fmla="*/ f26 f1 1"/>
            <a:gd name="f33" fmla="abs f27"/>
            <a:gd name="f34" fmla="abs f28"/>
            <a:gd name="f35" fmla="?: f27 f16 f2"/>
            <a:gd name="f36" fmla="?: f27 f2 f16"/>
            <a:gd name="f37" fmla="?: f27 f3 f2"/>
            <a:gd name="f38" fmla="?: f27 f2 f3"/>
            <a:gd name="f39" fmla="?: f28 f16 f2"/>
            <a:gd name="f40" fmla="?: f28 f2 f16"/>
            <a:gd name="f41" fmla="?: f27 0 f1"/>
            <a:gd name="f42" fmla="?: f27 f1 0"/>
            <a:gd name="f43" fmla="val f30"/>
            <a:gd name="f44" fmla="val f31"/>
            <a:gd name="f45" fmla="*/ f32 1 f8"/>
            <a:gd name="f46" fmla="?: f27 f38 f37"/>
            <a:gd name="f47" fmla="?: f27 f37 f38"/>
            <a:gd name="f48" fmla="?: f28 f36 f35"/>
            <a:gd name="f49" fmla="*/ f21 f29 1"/>
            <a:gd name="f50" fmla="*/ f7 f29 1"/>
            <a:gd name="f51" fmla="*/ f33 f29 1"/>
            <a:gd name="f52" fmla="*/ f34 f29 1"/>
            <a:gd name="f53" fmla="+- f44 0 f15"/>
            <a:gd name="f54" fmla="+- f43 0 f15"/>
            <a:gd name="f55" fmla="+- f45 0 f2"/>
            <a:gd name="f56" fmla="?: f28 f47 f46"/>
            <a:gd name="f57" fmla="*/ f44 f29 1"/>
            <a:gd name="f58" fmla="*/ f43 f29 1"/>
            <a:gd name="f59" fmla="+- f55 f2 0"/>
            <a:gd name="f60" fmla="+- f44 0 f53"/>
            <a:gd name="f61" fmla="+- f43 0 f54"/>
            <a:gd name="f62" fmla="+- f53 0 f44"/>
            <a:gd name="f63" fmla="+- f54 0 f43"/>
            <a:gd name="f64" fmla="*/ f53 f29 1"/>
            <a:gd name="f65" fmla="*/ f54 f29 1"/>
            <a:gd name="f66" fmla="*/ f59 f8 1"/>
            <a:gd name="f67" fmla="abs f60"/>
            <a:gd name="f68" fmla="?: f60 0 f1"/>
            <a:gd name="f69" fmla="?: f60 f1 0"/>
            <a:gd name="f70" fmla="?: f60 f39 f40"/>
            <a:gd name="f71" fmla="abs f61"/>
            <a:gd name="f72" fmla="abs f62"/>
            <a:gd name="f73" fmla="?: f61 f16 f2"/>
            <a:gd name="f74" fmla="?: f61 f2 f16"/>
            <a:gd name="f75" fmla="?: f61 f3 f2"/>
            <a:gd name="f76" fmla="?: f61 f2 f3"/>
            <a:gd name="f77" fmla="abs f63"/>
            <a:gd name="f78" fmla="?: f63 f16 f2"/>
            <a:gd name="f79" fmla="?: f63 f2 f16"/>
            <a:gd name="f80" fmla="?: f63 f42 f41"/>
            <a:gd name="f81" fmla="?: f63 f41 f42"/>
            <a:gd name="f82" fmla="*/ f66 1 f1"/>
            <a:gd name="f83" fmla="?: f28 f69 f68"/>
            <a:gd name="f84" fmla="?: f28 f68 f69"/>
            <a:gd name="f85" fmla="?: f61 f76 f75"/>
            <a:gd name="f86" fmla="?: f61 f75 f76"/>
            <a:gd name="f87" fmla="?: f62 f74 f73"/>
            <a:gd name="f88" fmla="?: f27 f80 f81"/>
            <a:gd name="f89" fmla="?: f27 f78 f79"/>
            <a:gd name="f90" fmla="*/ f67 f29 1"/>
            <a:gd name="f91" fmla="*/ f71 f29 1"/>
            <a:gd name="f92" fmla="*/ f72 f29 1"/>
            <a:gd name="f93" fmla="*/ f77 f29 1"/>
            <a:gd name="f94" fmla="+- 0 0 f82"/>
            <a:gd name="f95" fmla="?: f60 f83 f84"/>
            <a:gd name="f96" fmla="?: f62 f86 f85"/>
            <a:gd name="f97" fmla="+- 0 0 f94"/>
            <a:gd name="f98" fmla="*/ f97 f1 1"/>
            <a:gd name="f99" fmla="*/ f98 1 f8"/>
            <a:gd name="f100" fmla="+- f99 0 f2"/>
            <a:gd name="f101" fmla="cos 1 f100"/>
            <a:gd name="f102" fmla="+- 0 0 f101"/>
            <a:gd name="f103" fmla="+- 0 0 f102"/>
            <a:gd name="f104" fmla="val f103"/>
            <a:gd name="f105" fmla="+- 0 0 f104"/>
            <a:gd name="f106" fmla="*/ f15 f105 1"/>
            <a:gd name="f107" fmla="*/ f106 3163 1"/>
            <a:gd name="f108" fmla="*/ f107 1 7636"/>
            <a:gd name="f109" fmla="+- f7 f108 0"/>
            <a:gd name="f110" fmla="+- f43 0 f108"/>
            <a:gd name="f111" fmla="+- f44 0 f108"/>
            <a:gd name="f112" fmla="*/ f109 f29 1"/>
            <a:gd name="f113" fmla="*/ f110 f29 1"/>
            <a:gd name="f114" fmla="*/ f111 f29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112" t="f112" r="f113" b="f114"/>
          <a:pathLst>
            <a:path>
              <a:moveTo>
                <a:pt x="f49" y="f50"/>
              </a:moveTo>
              <a:arcTo wR="f51" hR="f52" stAng="f56" swAng="f48"/>
              <a:lnTo>
                <a:pt x="f50" y="f64"/>
              </a:lnTo>
              <a:arcTo wR="f52" hR="f90" stAng="f95" swAng="f70"/>
              <a:lnTo>
                <a:pt x="f65" y="f57"/>
              </a:lnTo>
              <a:arcTo wR="f91" hR="f92" stAng="f96" swAng="f87"/>
              <a:lnTo>
                <a:pt x="f58" y="f49"/>
              </a:lnTo>
              <a:arcTo wR="f93" hR="f51" stAng="f88" swAng="f89"/>
              <a:close/>
            </a:path>
          </a:pathLst>
        </a:custGeom>
        <a:solidFill>
          <a:srgbClr val="FFFFFF"/>
        </a:solidFill>
        <a:ln w="12701" cap="flat">
          <a:solidFill>
            <a:srgbClr val="70AD47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fr-FR" sz="1100" b="0" i="0" u="none" strike="noStrike" kern="0" cap="none" spc="0" baseline="0">
            <a:solidFill>
              <a:srgbClr val="000000"/>
            </a:solidFill>
            <a:uFillTx/>
            <a:latin typeface="Calibri"/>
          </a:endParaRPr>
        </a:p>
      </xdr:txBody>
    </xdr:sp>
    <xdr:clientData/>
  </xdr:oneCellAnchor>
  <xdr:twoCellAnchor editAs="oneCell">
    <xdr:from>
      <xdr:col>1</xdr:col>
      <xdr:colOff>2</xdr:colOff>
      <xdr:row>14</xdr:row>
      <xdr:rowOff>183316</xdr:rowOff>
    </xdr:from>
    <xdr:to>
      <xdr:col>1</xdr:col>
      <xdr:colOff>1105242</xdr:colOff>
      <xdr:row>15</xdr:row>
      <xdr:rowOff>440267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0065B87F-DA23-B744-87AA-5968630EC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69" y="6177716"/>
          <a:ext cx="1105240" cy="1069751"/>
        </a:xfrm>
        <a:prstGeom prst="rect">
          <a:avLst/>
        </a:prstGeom>
      </xdr:spPr>
    </xdr:pic>
    <xdr:clientData/>
  </xdr:twoCellAnchor>
  <xdr:twoCellAnchor editAs="oneCell">
    <xdr:from>
      <xdr:col>0</xdr:col>
      <xdr:colOff>503200</xdr:colOff>
      <xdr:row>16</xdr:row>
      <xdr:rowOff>51090</xdr:rowOff>
    </xdr:from>
    <xdr:to>
      <xdr:col>2</xdr:col>
      <xdr:colOff>216211</xdr:colOff>
      <xdr:row>18</xdr:row>
      <xdr:rowOff>16933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BFE80248-3CFE-3A42-B56B-C04788576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200" y="7518690"/>
          <a:ext cx="1491011" cy="1286643"/>
        </a:xfrm>
        <a:prstGeom prst="rect">
          <a:avLst/>
        </a:prstGeom>
      </xdr:spPr>
    </xdr:pic>
    <xdr:clientData/>
  </xdr:twoCellAnchor>
  <xdr:twoCellAnchor editAs="oneCell">
    <xdr:from>
      <xdr:col>3</xdr:col>
      <xdr:colOff>325854</xdr:colOff>
      <xdr:row>19</xdr:row>
      <xdr:rowOff>823783</xdr:rowOff>
    </xdr:from>
    <xdr:to>
      <xdr:col>4</xdr:col>
      <xdr:colOff>452999</xdr:colOff>
      <xdr:row>23</xdr:row>
      <xdr:rowOff>204403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E27F068-6AC8-C240-8238-C6DBB81A0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232" y="10468918"/>
          <a:ext cx="847956" cy="2418323"/>
        </a:xfrm>
        <a:prstGeom prst="rect">
          <a:avLst/>
        </a:prstGeom>
      </xdr:spPr>
    </xdr:pic>
    <xdr:clientData/>
  </xdr:twoCellAnchor>
  <xdr:twoCellAnchor editAs="oneCell">
    <xdr:from>
      <xdr:col>1</xdr:col>
      <xdr:colOff>710010</xdr:colOff>
      <xdr:row>21</xdr:row>
      <xdr:rowOff>84691</xdr:rowOff>
    </xdr:from>
    <xdr:to>
      <xdr:col>1</xdr:col>
      <xdr:colOff>1081706</xdr:colOff>
      <xdr:row>22</xdr:row>
      <xdr:rowOff>490682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xmlns="" id="{F07E17A8-75F8-CF4D-8609-AC29FFE91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010" y="11485827"/>
          <a:ext cx="371696" cy="1069855"/>
        </a:xfrm>
        <a:prstGeom prst="rect">
          <a:avLst/>
        </a:prstGeom>
      </xdr:spPr>
    </xdr:pic>
    <xdr:clientData/>
  </xdr:twoCellAnchor>
  <xdr:twoCellAnchor editAs="oneCell">
    <xdr:from>
      <xdr:col>1</xdr:col>
      <xdr:colOff>737101</xdr:colOff>
      <xdr:row>25</xdr:row>
      <xdr:rowOff>52097</xdr:rowOff>
    </xdr:from>
    <xdr:to>
      <xdr:col>1</xdr:col>
      <xdr:colOff>1089060</xdr:colOff>
      <xdr:row>25</xdr:row>
      <xdr:rowOff>1061233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44E90024-49F5-4B49-86EA-D9254CFD2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800" y="14039494"/>
          <a:ext cx="351959" cy="1009136"/>
        </a:xfrm>
        <a:prstGeom prst="rect">
          <a:avLst/>
        </a:prstGeom>
      </xdr:spPr>
    </xdr:pic>
    <xdr:clientData/>
  </xdr:twoCellAnchor>
  <xdr:twoCellAnchor editAs="oneCell">
    <xdr:from>
      <xdr:col>1</xdr:col>
      <xdr:colOff>750323</xdr:colOff>
      <xdr:row>26</xdr:row>
      <xdr:rowOff>47922</xdr:rowOff>
    </xdr:from>
    <xdr:to>
      <xdr:col>1</xdr:col>
      <xdr:colOff>1102282</xdr:colOff>
      <xdr:row>26</xdr:row>
      <xdr:rowOff>1057058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xmlns="" id="{917615B7-CC2F-5947-A106-78E13516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022" y="15183538"/>
          <a:ext cx="351959" cy="1009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tabSelected="1" zoomScale="75" zoomScaleNormal="50" workbookViewId="0">
      <selection activeCell="K8" sqref="K8"/>
    </sheetView>
  </sheetViews>
  <sheetFormatPr baseColWidth="10" defaultColWidth="13.140625" defaultRowHeight="15"/>
  <cols>
    <col min="1" max="1" width="8.42578125" style="1" customWidth="1"/>
    <col min="2" max="2" width="14.85546875" style="9" customWidth="1"/>
    <col min="3" max="3" width="82.7109375" style="9" customWidth="1"/>
    <col min="4" max="4" width="9.42578125" style="9" customWidth="1"/>
    <col min="5" max="5" width="19.85546875" style="9" customWidth="1"/>
    <col min="6" max="6" width="13.7109375" style="9" customWidth="1"/>
    <col min="7" max="7" width="13.140625" style="9" customWidth="1"/>
    <col min="8" max="8" width="18.85546875" style="9" bestFit="1" customWidth="1"/>
    <col min="9" max="9" width="14.42578125" style="9" bestFit="1" customWidth="1"/>
    <col min="10" max="10" width="5.85546875" style="1" customWidth="1"/>
    <col min="11" max="11" width="13.140625" style="1" customWidth="1"/>
    <col min="12" max="16384" width="13.140625" style="1"/>
  </cols>
  <sheetData>
    <row r="1" spans="1:9" ht="14.45" customHeight="1">
      <c r="A1" s="54" t="s">
        <v>51</v>
      </c>
      <c r="B1" s="55"/>
      <c r="C1" s="55"/>
      <c r="D1" s="55"/>
      <c r="E1" s="55"/>
      <c r="F1" s="55"/>
      <c r="G1" s="55"/>
      <c r="H1" s="55"/>
      <c r="I1" s="55"/>
    </row>
    <row r="2" spans="1:9" ht="56.1" customHeight="1">
      <c r="A2" s="55"/>
      <c r="B2" s="55"/>
      <c r="C2" s="55"/>
      <c r="D2" s="55"/>
      <c r="E2" s="55"/>
      <c r="F2" s="55"/>
      <c r="G2" s="55"/>
      <c r="H2" s="55"/>
      <c r="I2" s="55"/>
    </row>
    <row r="3" spans="1:9">
      <c r="A3" s="55"/>
      <c r="B3" s="55"/>
      <c r="C3" s="55"/>
      <c r="D3" s="55"/>
      <c r="E3" s="55"/>
      <c r="F3" s="55"/>
      <c r="G3" s="55"/>
      <c r="H3" s="55"/>
      <c r="I3" s="55"/>
    </row>
    <row r="4" spans="1:9" s="5" customFormat="1" ht="42" customHeight="1">
      <c r="A4" s="2"/>
      <c r="B4" s="3" t="s">
        <v>0</v>
      </c>
      <c r="C4" s="3"/>
      <c r="D4" s="3"/>
      <c r="E4" s="4"/>
      <c r="F4" s="56" t="s">
        <v>1</v>
      </c>
      <c r="G4" s="56"/>
      <c r="H4" s="56"/>
      <c r="I4" s="56"/>
    </row>
    <row r="5" spans="1:9" ht="24.95" customHeight="1">
      <c r="A5" s="6"/>
      <c r="B5" s="7" t="s">
        <v>2</v>
      </c>
      <c r="C5" s="7"/>
      <c r="D5" s="7"/>
      <c r="E5" s="8"/>
      <c r="F5" s="57" t="s">
        <v>54</v>
      </c>
      <c r="G5" s="57"/>
      <c r="H5" s="57"/>
      <c r="I5" s="57"/>
    </row>
    <row r="6" spans="1:9" ht="24.95" customHeight="1">
      <c r="A6" s="6"/>
      <c r="B6" s="7" t="s">
        <v>3</v>
      </c>
      <c r="C6" s="7"/>
      <c r="D6" s="7"/>
      <c r="E6" s="8"/>
      <c r="F6" s="57" t="s">
        <v>52</v>
      </c>
      <c r="G6" s="57"/>
      <c r="H6" s="57"/>
      <c r="I6" s="57"/>
    </row>
    <row r="7" spans="1:9" ht="24.95" customHeight="1">
      <c r="A7" s="6"/>
      <c r="B7" s="7" t="s">
        <v>4</v>
      </c>
      <c r="C7" s="7"/>
      <c r="D7" s="7"/>
      <c r="E7" s="8"/>
      <c r="F7" s="57" t="s">
        <v>53</v>
      </c>
      <c r="G7" s="57"/>
      <c r="H7" s="57"/>
      <c r="I7" s="57"/>
    </row>
    <row r="8" spans="1:9" ht="30">
      <c r="C8" s="10" t="s">
        <v>5</v>
      </c>
      <c r="D8" s="10" t="s">
        <v>6</v>
      </c>
      <c r="E8" s="10" t="s">
        <v>7</v>
      </c>
      <c r="F8" s="10" t="s">
        <v>8</v>
      </c>
      <c r="G8" s="10" t="s">
        <v>9</v>
      </c>
      <c r="H8" s="10" t="s">
        <v>10</v>
      </c>
      <c r="I8" s="10" t="s">
        <v>11</v>
      </c>
    </row>
    <row r="9" spans="1:9" s="11" customFormat="1" ht="52.35" customHeight="1">
      <c r="B9" s="12"/>
      <c r="C9" s="13" t="s">
        <v>12</v>
      </c>
      <c r="D9" s="13">
        <v>40</v>
      </c>
      <c r="E9" s="14" t="s">
        <v>13</v>
      </c>
      <c r="F9" s="13"/>
      <c r="G9" s="15">
        <v>8.9</v>
      </c>
      <c r="H9" s="16">
        <v>6.68</v>
      </c>
      <c r="I9" s="16">
        <f t="shared" ref="I9:I20" si="0">H9*F9</f>
        <v>0</v>
      </c>
    </row>
    <row r="10" spans="1:9" s="11" customFormat="1" ht="32.450000000000003" customHeight="1">
      <c r="B10" s="46"/>
      <c r="C10" s="13" t="s">
        <v>14</v>
      </c>
      <c r="D10" s="13">
        <v>75</v>
      </c>
      <c r="E10" s="14" t="s">
        <v>15</v>
      </c>
      <c r="F10" s="13"/>
      <c r="G10" s="15">
        <v>8.9</v>
      </c>
      <c r="H10" s="16">
        <v>6.68</v>
      </c>
      <c r="I10" s="16">
        <f t="shared" si="0"/>
        <v>0</v>
      </c>
    </row>
    <row r="11" spans="1:9" s="11" customFormat="1" ht="32.450000000000003" customHeight="1">
      <c r="B11" s="46"/>
      <c r="C11" s="13" t="s">
        <v>16</v>
      </c>
      <c r="D11" s="13">
        <v>75</v>
      </c>
      <c r="E11" s="14" t="s">
        <v>17</v>
      </c>
      <c r="F11" s="13"/>
      <c r="G11" s="15">
        <v>8.9</v>
      </c>
      <c r="H11" s="16">
        <v>6.68</v>
      </c>
      <c r="I11" s="16">
        <f t="shared" si="0"/>
        <v>0</v>
      </c>
    </row>
    <row r="12" spans="1:9" ht="32.450000000000003" customHeight="1">
      <c r="B12" s="46"/>
      <c r="C12" s="17" t="s">
        <v>18</v>
      </c>
      <c r="D12" s="13">
        <v>75</v>
      </c>
      <c r="E12" s="18" t="s">
        <v>19</v>
      </c>
      <c r="F12" s="17"/>
      <c r="G12" s="15">
        <v>8.9</v>
      </c>
      <c r="H12" s="16">
        <v>6.68</v>
      </c>
      <c r="I12" s="19">
        <f t="shared" si="0"/>
        <v>0</v>
      </c>
    </row>
    <row r="13" spans="1:9" ht="32.450000000000003" customHeight="1">
      <c r="B13" s="46"/>
      <c r="C13" s="17" t="s">
        <v>20</v>
      </c>
      <c r="D13" s="13">
        <v>75</v>
      </c>
      <c r="E13" s="18" t="s">
        <v>21</v>
      </c>
      <c r="F13" s="17"/>
      <c r="G13" s="15">
        <v>8.9</v>
      </c>
      <c r="H13" s="16">
        <v>6.68</v>
      </c>
      <c r="I13" s="19">
        <f t="shared" si="0"/>
        <v>0</v>
      </c>
    </row>
    <row r="14" spans="1:9" ht="56.1" customHeight="1">
      <c r="B14" s="17"/>
      <c r="C14" s="17" t="s">
        <v>22</v>
      </c>
      <c r="D14" s="13">
        <v>75</v>
      </c>
      <c r="E14" s="18" t="s">
        <v>23</v>
      </c>
      <c r="F14" s="17"/>
      <c r="G14" s="20">
        <v>6.9</v>
      </c>
      <c r="H14" s="19">
        <v>5.18</v>
      </c>
      <c r="I14" s="19">
        <f t="shared" si="0"/>
        <v>0</v>
      </c>
    </row>
    <row r="15" spans="1:9" ht="64.349999999999994" customHeight="1">
      <c r="B15" s="46"/>
      <c r="C15" s="17" t="s">
        <v>24</v>
      </c>
      <c r="D15" s="17">
        <v>130</v>
      </c>
      <c r="E15" s="18" t="s">
        <v>25</v>
      </c>
      <c r="F15" s="17"/>
      <c r="G15" s="20">
        <v>14.9</v>
      </c>
      <c r="H15" s="19">
        <v>11.18</v>
      </c>
      <c r="I15" s="19">
        <f t="shared" si="0"/>
        <v>0</v>
      </c>
    </row>
    <row r="16" spans="1:9" ht="52.35" customHeight="1">
      <c r="B16" s="46"/>
      <c r="C16" s="17" t="s">
        <v>26</v>
      </c>
      <c r="D16" s="17">
        <v>130</v>
      </c>
      <c r="E16" s="18" t="s">
        <v>27</v>
      </c>
      <c r="F16" s="17"/>
      <c r="G16" s="20">
        <v>14.9</v>
      </c>
      <c r="H16" s="19">
        <v>11.18</v>
      </c>
      <c r="I16" s="19">
        <f t="shared" si="0"/>
        <v>0</v>
      </c>
    </row>
    <row r="17" spans="2:11" ht="52.35" customHeight="1">
      <c r="B17" s="46"/>
      <c r="C17" s="17" t="s">
        <v>28</v>
      </c>
      <c r="D17" s="17">
        <v>190</v>
      </c>
      <c r="E17" s="18" t="s">
        <v>29</v>
      </c>
      <c r="F17" s="17"/>
      <c r="G17" s="20">
        <v>24.9</v>
      </c>
      <c r="H17" s="19">
        <v>18.68</v>
      </c>
      <c r="I17" s="19">
        <f t="shared" si="0"/>
        <v>0</v>
      </c>
    </row>
    <row r="18" spans="2:11" ht="52.35" customHeight="1">
      <c r="B18" s="46"/>
      <c r="C18" s="21" t="s">
        <v>30</v>
      </c>
      <c r="D18" s="17">
        <v>190</v>
      </c>
      <c r="E18" s="18" t="s">
        <v>31</v>
      </c>
      <c r="F18" s="17"/>
      <c r="G18" s="20">
        <v>24.9</v>
      </c>
      <c r="H18" s="19">
        <v>18.68</v>
      </c>
      <c r="I18" s="19">
        <f t="shared" si="0"/>
        <v>0</v>
      </c>
    </row>
    <row r="19" spans="2:11" ht="69.95" customHeight="1">
      <c r="B19" s="17"/>
      <c r="C19" s="17" t="s">
        <v>32</v>
      </c>
      <c r="D19" s="17">
        <v>50</v>
      </c>
      <c r="E19" s="18" t="s">
        <v>33</v>
      </c>
      <c r="F19" s="17"/>
      <c r="G19" s="20">
        <v>3.9</v>
      </c>
      <c r="H19" s="19">
        <v>2.93</v>
      </c>
      <c r="I19" s="19">
        <f t="shared" si="0"/>
        <v>0</v>
      </c>
    </row>
    <row r="20" spans="2:11" ht="65.099999999999994" customHeight="1">
      <c r="B20" s="17"/>
      <c r="C20" s="17" t="s">
        <v>34</v>
      </c>
      <c r="D20" s="17">
        <v>50</v>
      </c>
      <c r="E20" s="18" t="s">
        <v>35</v>
      </c>
      <c r="F20" s="17"/>
      <c r="G20" s="20">
        <v>3.9</v>
      </c>
      <c r="H20" s="19">
        <f>(G20*0.75)</f>
        <v>2.9249999999999998</v>
      </c>
      <c r="I20" s="19">
        <f t="shared" si="0"/>
        <v>0</v>
      </c>
    </row>
    <row r="21" spans="2:11" ht="71.099999999999994" customHeight="1">
      <c r="B21" s="50" t="s">
        <v>36</v>
      </c>
      <c r="C21" s="50"/>
      <c r="D21" s="50"/>
      <c r="E21" s="50"/>
      <c r="F21" s="50"/>
      <c r="G21" s="50"/>
      <c r="H21" s="50"/>
      <c r="I21" s="50"/>
      <c r="J21" s="22"/>
      <c r="K21" s="23"/>
    </row>
    <row r="22" spans="2:11" ht="52.35" customHeight="1">
      <c r="B22" s="46"/>
      <c r="C22" s="24" t="s">
        <v>14</v>
      </c>
      <c r="D22" s="25">
        <v>75</v>
      </c>
      <c r="E22" s="26" t="s">
        <v>37</v>
      </c>
      <c r="F22" s="25"/>
      <c r="G22" s="27">
        <v>8.9</v>
      </c>
      <c r="H22" s="28">
        <v>6.68</v>
      </c>
      <c r="I22" s="28">
        <f t="shared" ref="I22:I27" si="1">H22*F22</f>
        <v>0</v>
      </c>
    </row>
    <row r="23" spans="2:11" ht="52.35" customHeight="1">
      <c r="B23" s="46"/>
      <c r="C23" s="29" t="s">
        <v>16</v>
      </c>
      <c r="D23" s="17">
        <v>75</v>
      </c>
      <c r="E23" s="30" t="s">
        <v>38</v>
      </c>
      <c r="F23" s="17"/>
      <c r="G23" s="27">
        <v>8.9</v>
      </c>
      <c r="H23" s="28">
        <v>6.68</v>
      </c>
      <c r="I23" s="19">
        <f t="shared" si="1"/>
        <v>0</v>
      </c>
    </row>
    <row r="24" spans="2:11" ht="35.1" customHeight="1">
      <c r="B24" s="46"/>
      <c r="C24" s="29" t="s">
        <v>18</v>
      </c>
      <c r="D24" s="17">
        <v>75</v>
      </c>
      <c r="E24" s="30" t="s">
        <v>39</v>
      </c>
      <c r="F24" s="17"/>
      <c r="G24" s="27">
        <v>8.9</v>
      </c>
      <c r="H24" s="28">
        <v>6.68</v>
      </c>
      <c r="I24" s="19">
        <f t="shared" si="1"/>
        <v>0</v>
      </c>
    </row>
    <row r="25" spans="2:11" ht="51.95" customHeight="1">
      <c r="B25" s="46"/>
      <c r="C25" s="29" t="s">
        <v>20</v>
      </c>
      <c r="D25" s="17">
        <v>75</v>
      </c>
      <c r="E25" s="30" t="s">
        <v>40</v>
      </c>
      <c r="F25" s="17"/>
      <c r="G25" s="27">
        <v>8.9</v>
      </c>
      <c r="H25" s="28">
        <v>6.68</v>
      </c>
      <c r="I25" s="19">
        <f t="shared" si="1"/>
        <v>0</v>
      </c>
    </row>
    <row r="26" spans="2:11" ht="90.95" customHeight="1">
      <c r="B26" s="31"/>
      <c r="C26" s="32" t="s">
        <v>32</v>
      </c>
      <c r="D26" s="33">
        <v>50</v>
      </c>
      <c r="E26" s="34" t="s">
        <v>41</v>
      </c>
      <c r="F26" s="17"/>
      <c r="G26" s="20">
        <v>3.9</v>
      </c>
      <c r="H26" s="19">
        <v>2.93</v>
      </c>
      <c r="I26" s="19">
        <f t="shared" si="1"/>
        <v>0</v>
      </c>
    </row>
    <row r="27" spans="2:11" ht="98.1" customHeight="1">
      <c r="B27" s="17"/>
      <c r="C27" s="32" t="s">
        <v>34</v>
      </c>
      <c r="D27" s="33">
        <v>50</v>
      </c>
      <c r="E27" s="34" t="s">
        <v>42</v>
      </c>
      <c r="F27" s="17"/>
      <c r="G27" s="20">
        <v>3.9</v>
      </c>
      <c r="H27" s="19">
        <v>2.93</v>
      </c>
      <c r="I27" s="19">
        <f t="shared" si="1"/>
        <v>0</v>
      </c>
    </row>
    <row r="29" spans="2:11" ht="37.700000000000003" customHeight="1">
      <c r="B29" s="51" t="s">
        <v>49</v>
      </c>
      <c r="C29" s="51"/>
      <c r="D29" s="52" t="s">
        <v>43</v>
      </c>
      <c r="E29" s="52"/>
      <c r="F29" s="35">
        <f>SUM(F9:F27)</f>
        <v>0</v>
      </c>
      <c r="G29" s="53" t="s">
        <v>44</v>
      </c>
      <c r="H29" s="53"/>
      <c r="I29" s="36">
        <f>SUM(I9:I28)</f>
        <v>0</v>
      </c>
    </row>
    <row r="30" spans="2:11" ht="62.45" customHeight="1">
      <c r="B30" s="37"/>
      <c r="C30" s="38"/>
      <c r="D30" s="39"/>
      <c r="E30" s="45" t="s">
        <v>45</v>
      </c>
      <c r="F30" s="45"/>
      <c r="G30" s="45"/>
      <c r="H30" s="46"/>
      <c r="I30" s="46"/>
    </row>
    <row r="31" spans="2:11" ht="24.75" customHeight="1">
      <c r="B31" s="48" t="s">
        <v>50</v>
      </c>
      <c r="C31" s="48"/>
      <c r="D31" s="46"/>
      <c r="E31" s="45" t="s">
        <v>46</v>
      </c>
      <c r="F31" s="45"/>
      <c r="G31" s="45"/>
      <c r="H31" s="46"/>
      <c r="I31" s="46"/>
    </row>
    <row r="32" spans="2:11" ht="46.5" customHeight="1">
      <c r="B32" s="40"/>
      <c r="C32" s="41"/>
      <c r="D32" s="46"/>
      <c r="E32" s="45"/>
      <c r="F32" s="45"/>
      <c r="G32" s="45"/>
      <c r="H32" s="46"/>
      <c r="I32" s="46"/>
    </row>
    <row r="33" spans="2:9" ht="56.45" customHeight="1">
      <c r="B33" s="49" t="s">
        <v>47</v>
      </c>
      <c r="C33" s="49"/>
      <c r="D33" s="49"/>
      <c r="E33" s="49"/>
      <c r="F33" s="49"/>
      <c r="G33" s="49"/>
      <c r="H33" s="47"/>
      <c r="I33" s="47"/>
    </row>
    <row r="34" spans="2:9" ht="36" customHeight="1">
      <c r="B34" s="42" t="s">
        <v>48</v>
      </c>
      <c r="C34" s="43"/>
      <c r="D34" s="43"/>
      <c r="E34" s="43"/>
      <c r="F34" s="43"/>
      <c r="G34" s="43"/>
      <c r="H34" s="43"/>
      <c r="I34" s="44"/>
    </row>
  </sheetData>
  <mergeCells count="20">
    <mergeCell ref="B10:B13"/>
    <mergeCell ref="A1:I3"/>
    <mergeCell ref="F4:I4"/>
    <mergeCell ref="F5:I5"/>
    <mergeCell ref="F6:I6"/>
    <mergeCell ref="F7:I7"/>
    <mergeCell ref="B15:B16"/>
    <mergeCell ref="B17:B18"/>
    <mergeCell ref="B21:I21"/>
    <mergeCell ref="B22:B25"/>
    <mergeCell ref="B29:C29"/>
    <mergeCell ref="D29:E29"/>
    <mergeCell ref="G29:H29"/>
    <mergeCell ref="B34:I34"/>
    <mergeCell ref="E30:G30"/>
    <mergeCell ref="H30:I33"/>
    <mergeCell ref="B31:C31"/>
    <mergeCell ref="D31:D32"/>
    <mergeCell ref="E31:G32"/>
    <mergeCell ref="B33:G33"/>
  </mergeCells>
  <printOptions horizontalCentered="1"/>
  <pageMargins left="0.25" right="0.25" top="0.75" bottom="0.75" header="0.30000000000000004" footer="0.30000000000000004"/>
  <pageSetup paperSize="0" scale="60" fitToWidth="0" fitToHeight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2021</vt:lpstr>
      <vt:lpstr>'2021'!Zone_d_impression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Aicha BEN TALEB</cp:lastModifiedBy>
  <cp:lastPrinted>2021-04-21T11:59:33Z</cp:lastPrinted>
  <dcterms:created xsi:type="dcterms:W3CDTF">2020-02-03T09:25:32Z</dcterms:created>
  <dcterms:modified xsi:type="dcterms:W3CDTF">2021-04-30T09:07:35Z</dcterms:modified>
</cp:coreProperties>
</file>